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860"/>
  </bookViews>
  <sheets>
    <sheet name="2020年跳绳精英赛报名表" sheetId="1" r:id="rId1"/>
  </sheets>
  <calcPr calcId="114210"/>
</workbook>
</file>

<file path=xl/calcChain.xml><?xml version="1.0" encoding="utf-8"?>
<calcChain xmlns="http://schemas.openxmlformats.org/spreadsheetml/2006/main">
  <c r="J28" i="1"/>
  <c r="I28"/>
  <c r="H27"/>
  <c r="H26"/>
  <c r="H25"/>
  <c r="H24"/>
  <c r="H23"/>
  <c r="H22"/>
  <c r="H21"/>
  <c r="H20"/>
  <c r="J19"/>
  <c r="I19"/>
  <c r="H19"/>
  <c r="H18"/>
  <c r="H17"/>
  <c r="H16"/>
  <c r="H15"/>
  <c r="H14"/>
  <c r="H13"/>
  <c r="H12"/>
  <c r="H11"/>
  <c r="H10"/>
  <c r="H9"/>
  <c r="H8"/>
  <c r="H7"/>
  <c r="J6"/>
  <c r="I6"/>
  <c r="H6"/>
</calcChain>
</file>

<file path=xl/sharedStrings.xml><?xml version="1.0" encoding="utf-8"?>
<sst xmlns="http://schemas.openxmlformats.org/spreadsheetml/2006/main" count="95" uniqueCount="58">
  <si>
    <t>区</t>
  </si>
  <si>
    <t>领队姓名</t>
  </si>
  <si>
    <t>教练姓名</t>
  </si>
  <si>
    <t>组别</t>
  </si>
  <si>
    <t>中学/小学</t>
  </si>
  <si>
    <t>领队电话</t>
  </si>
  <si>
    <t>教练电话</t>
  </si>
  <si>
    <t>序号</t>
  </si>
  <si>
    <t>姓名</t>
  </si>
  <si>
    <t>人数</t>
  </si>
  <si>
    <t>单项
报名费</t>
  </si>
  <si>
    <t>男</t>
  </si>
  <si>
    <t>女</t>
  </si>
  <si>
    <t>2020年北京市中小学生双跳精英赛-跳绳竞赛报名表</t>
    <phoneticPr fontId="6" type="noConversion"/>
  </si>
  <si>
    <t>姓名</t>
    <phoneticPr fontId="6" type="noConversion"/>
  </si>
  <si>
    <t>姓名、姓名</t>
    <phoneticPr fontId="6" type="noConversion"/>
  </si>
  <si>
    <t>姓名、姓名</t>
    <phoneticPr fontId="6" type="noConversion"/>
  </si>
  <si>
    <t>A、B、C 3人姓名</t>
    <phoneticPr fontId="6" type="noConversion"/>
  </si>
  <si>
    <t>姓名、姓名</t>
    <phoneticPr fontId="6" type="noConversion"/>
  </si>
  <si>
    <t>教练姓名</t>
    <phoneticPr fontId="6" type="noConversion"/>
  </si>
  <si>
    <r>
      <t xml:space="preserve">          1</t>
    </r>
    <r>
      <rPr>
        <sz val="12"/>
        <color indexed="8"/>
        <rFont val="宋体"/>
        <charset val="134"/>
      </rPr>
      <t>分钟一带一双摇跳</t>
    </r>
    <phoneticPr fontId="6" type="noConversion"/>
  </si>
  <si>
    <t xml:space="preserve">          1分钟一带一单摇跳</t>
    <phoneticPr fontId="6" type="noConversion"/>
  </si>
  <si>
    <t xml:space="preserve">     30秒单摇编花跳（间隔交叉单摇跳）</t>
    <phoneticPr fontId="6" type="noConversion"/>
  </si>
  <si>
    <t xml:space="preserve">     30秒双摇编花跳（间隔交叉双摇跳）</t>
    <phoneticPr fontId="6" type="noConversion"/>
  </si>
  <si>
    <t xml:space="preserve">              30秒双摇跳</t>
    <phoneticPr fontId="6" type="noConversion"/>
  </si>
  <si>
    <t xml:space="preserve">               连续3摇跳</t>
    <phoneticPr fontId="6" type="noConversion"/>
  </si>
  <si>
    <t xml:space="preserve">      混合2分钟集体同步跳（2人摇+6人跳）</t>
    <phoneticPr fontId="6" type="noConversion"/>
  </si>
  <si>
    <t xml:space="preserve">    混合2分钟集体“8”字跳（2人摇+8人跳）</t>
    <phoneticPr fontId="6" type="noConversion"/>
  </si>
  <si>
    <r>
      <t>混合</t>
    </r>
    <r>
      <rPr>
        <sz val="12"/>
        <color indexed="8"/>
        <rFont val="仿宋_GB2312"/>
        <charset val="134"/>
      </rPr>
      <t>2</t>
    </r>
    <r>
      <rPr>
        <sz val="12"/>
        <color indexed="8"/>
        <rFont val="宋体"/>
        <charset val="134"/>
      </rPr>
      <t>分钟集体交互绳</t>
    </r>
    <r>
      <rPr>
        <sz val="12"/>
        <color indexed="8"/>
        <rFont val="仿宋_GB2312"/>
        <charset val="134"/>
      </rPr>
      <t>“8”</t>
    </r>
    <r>
      <rPr>
        <sz val="12"/>
        <color indexed="8"/>
        <rFont val="宋体"/>
        <charset val="134"/>
      </rPr>
      <t>字跳（</t>
    </r>
    <r>
      <rPr>
        <sz val="12"/>
        <color indexed="8"/>
        <rFont val="仿宋_GB2312"/>
        <charset val="134"/>
      </rPr>
      <t>2人</t>
    </r>
    <r>
      <rPr>
        <sz val="12"/>
        <color indexed="8"/>
        <rFont val="宋体"/>
        <charset val="134"/>
      </rPr>
      <t>摇+</t>
    </r>
    <r>
      <rPr>
        <sz val="12"/>
        <color indexed="8"/>
        <rFont val="仿宋_GB2312"/>
        <charset val="134"/>
      </rPr>
      <t>6人</t>
    </r>
    <r>
      <rPr>
        <sz val="12"/>
        <color indexed="8"/>
        <rFont val="宋体"/>
        <charset val="134"/>
      </rPr>
      <t>跳）</t>
    </r>
    <phoneticPr fontId="6" type="noConversion"/>
  </si>
  <si>
    <t>（必填）</t>
    <phoneticPr fontId="6" type="noConversion"/>
  </si>
  <si>
    <t>（必填）</t>
    <phoneticPr fontId="6" type="noConversion"/>
  </si>
  <si>
    <t>单位
全称</t>
    <phoneticPr fontId="6" type="noConversion"/>
  </si>
  <si>
    <t xml:space="preserve">   混合4人X30秒单摇编花跳接力（2男+2女）</t>
    <phoneticPr fontId="6" type="noConversion"/>
  </si>
  <si>
    <r>
      <t xml:space="preserve">     </t>
    </r>
    <r>
      <rPr>
        <sz val="12"/>
        <color indexed="8"/>
        <rFont val="宋体"/>
        <charset val="134"/>
      </rPr>
      <t>混合</t>
    </r>
    <r>
      <rPr>
        <sz val="12"/>
        <color indexed="8"/>
        <rFont val="仿宋_GB2312"/>
        <charset val="134"/>
      </rPr>
      <t>4</t>
    </r>
    <r>
      <rPr>
        <sz val="12"/>
        <color indexed="8"/>
        <rFont val="宋体"/>
        <charset val="134"/>
      </rPr>
      <t>人</t>
    </r>
    <r>
      <rPr>
        <sz val="12"/>
        <color indexed="8"/>
        <rFont val="仿宋_GB2312"/>
        <charset val="134"/>
      </rPr>
      <t>X30</t>
    </r>
    <r>
      <rPr>
        <sz val="12"/>
        <color indexed="8"/>
        <rFont val="宋体"/>
        <charset val="134"/>
      </rPr>
      <t>秒双摇跳接力（</t>
    </r>
    <r>
      <rPr>
        <sz val="12"/>
        <color indexed="8"/>
        <rFont val="仿宋_GB2312"/>
        <charset val="134"/>
      </rPr>
      <t>2</t>
    </r>
    <r>
      <rPr>
        <sz val="12"/>
        <color indexed="8"/>
        <rFont val="宋体"/>
        <charset val="134"/>
      </rPr>
      <t>男+</t>
    </r>
    <r>
      <rPr>
        <sz val="12"/>
        <color indexed="8"/>
        <rFont val="仿宋_GB2312"/>
        <charset val="134"/>
      </rPr>
      <t>2</t>
    </r>
    <r>
      <rPr>
        <sz val="12"/>
        <color indexed="8"/>
        <rFont val="宋体"/>
        <charset val="134"/>
      </rPr>
      <t>女）</t>
    </r>
    <phoneticPr fontId="6" type="noConversion"/>
  </si>
  <si>
    <r>
      <t xml:space="preserve">   </t>
    </r>
    <r>
      <rPr>
        <sz val="12"/>
        <color indexed="8"/>
        <rFont val="宋体"/>
        <charset val="134"/>
      </rPr>
      <t>混合</t>
    </r>
    <r>
      <rPr>
        <sz val="12"/>
        <color indexed="8"/>
        <rFont val="仿宋_GB2312"/>
        <charset val="134"/>
      </rPr>
      <t>4</t>
    </r>
    <r>
      <rPr>
        <sz val="12"/>
        <color indexed="8"/>
        <rFont val="宋体"/>
        <charset val="134"/>
      </rPr>
      <t>人</t>
    </r>
    <r>
      <rPr>
        <sz val="12"/>
        <color indexed="8"/>
        <rFont val="仿宋_GB2312"/>
        <charset val="134"/>
      </rPr>
      <t>X30</t>
    </r>
    <r>
      <rPr>
        <sz val="12"/>
        <color indexed="8"/>
        <rFont val="宋体"/>
        <charset val="134"/>
      </rPr>
      <t>秒双摇编花跳接力（</t>
    </r>
    <r>
      <rPr>
        <sz val="12"/>
        <color indexed="8"/>
        <rFont val="仿宋_GB2312"/>
        <charset val="134"/>
      </rPr>
      <t>2</t>
    </r>
    <r>
      <rPr>
        <sz val="12"/>
        <color indexed="8"/>
        <rFont val="宋体"/>
        <charset val="134"/>
      </rPr>
      <t>男+</t>
    </r>
    <r>
      <rPr>
        <sz val="12"/>
        <color indexed="8"/>
        <rFont val="仿宋_GB2312"/>
        <charset val="134"/>
      </rPr>
      <t>2</t>
    </r>
    <r>
      <rPr>
        <sz val="12"/>
        <color indexed="8"/>
        <rFont val="宋体"/>
        <charset val="134"/>
      </rPr>
      <t>女）</t>
    </r>
    <phoneticPr fontId="6" type="noConversion"/>
  </si>
  <si>
    <r>
      <t xml:space="preserve">   </t>
    </r>
    <r>
      <rPr>
        <sz val="12"/>
        <color indexed="8"/>
        <rFont val="宋体"/>
        <charset val="134"/>
      </rPr>
      <t>混合</t>
    </r>
    <r>
      <rPr>
        <sz val="12"/>
        <color indexed="8"/>
        <rFont val="仿宋_GB2312"/>
        <charset val="134"/>
      </rPr>
      <t>1</t>
    </r>
    <r>
      <rPr>
        <sz val="12"/>
        <color indexed="8"/>
        <rFont val="宋体"/>
        <charset val="134"/>
      </rPr>
      <t>分钟交互绳中绳双重双摇跳（3人）</t>
    </r>
    <phoneticPr fontId="6" type="noConversion"/>
  </si>
  <si>
    <t xml:space="preserve">           集体花样规定赛（12人）</t>
    <phoneticPr fontId="6" type="noConversion"/>
  </si>
  <si>
    <r>
      <t xml:space="preserve">   </t>
    </r>
    <r>
      <rPr>
        <sz val="12"/>
        <color indexed="8"/>
        <rFont val="宋体"/>
        <charset val="134"/>
      </rPr>
      <t>个人绳规定套路高级（大众三级）</t>
    </r>
    <r>
      <rPr>
        <sz val="12"/>
        <color indexed="8"/>
        <rFont val="仿宋_GB2312"/>
        <charset val="134"/>
      </rPr>
      <t>5-16</t>
    </r>
    <r>
      <rPr>
        <sz val="12"/>
        <color indexed="8"/>
        <rFont val="宋体"/>
        <charset val="134"/>
      </rPr>
      <t>人</t>
    </r>
    <phoneticPr fontId="6" type="noConversion"/>
  </si>
  <si>
    <r>
      <t xml:space="preserve">   </t>
    </r>
    <r>
      <rPr>
        <sz val="12"/>
        <color indexed="8"/>
        <rFont val="宋体"/>
        <charset val="134"/>
      </rPr>
      <t>个人绳规定套路中级（大众二级）</t>
    </r>
    <r>
      <rPr>
        <sz val="12"/>
        <color indexed="8"/>
        <rFont val="仿宋_GB2312"/>
        <charset val="134"/>
      </rPr>
      <t>5-16</t>
    </r>
    <r>
      <rPr>
        <sz val="12"/>
        <color indexed="8"/>
        <rFont val="宋体"/>
        <charset val="134"/>
      </rPr>
      <t>人</t>
    </r>
    <phoneticPr fontId="6" type="noConversion"/>
  </si>
  <si>
    <r>
      <t xml:space="preserve">   </t>
    </r>
    <r>
      <rPr>
        <sz val="12"/>
        <color indexed="8"/>
        <rFont val="宋体"/>
        <charset val="134"/>
      </rPr>
      <t>个人绳规定套路初级（大众一级）</t>
    </r>
    <r>
      <rPr>
        <sz val="12"/>
        <color indexed="8"/>
        <rFont val="仿宋_GB2312"/>
        <charset val="134"/>
      </rPr>
      <t>5-16</t>
    </r>
    <r>
      <rPr>
        <sz val="12"/>
        <color indexed="8"/>
        <rFont val="宋体"/>
        <charset val="134"/>
      </rPr>
      <t>人</t>
    </r>
    <phoneticPr fontId="6" type="noConversion"/>
  </si>
  <si>
    <t xml:space="preserve">        集体花样自编赛（10人至20人）</t>
    <phoneticPr fontId="6" type="noConversion"/>
  </si>
  <si>
    <r>
      <t xml:space="preserve">       </t>
    </r>
    <r>
      <rPr>
        <sz val="12"/>
        <color indexed="8"/>
        <rFont val="宋体"/>
        <charset val="134"/>
      </rPr>
      <t>车轮跳花样规定基础套路</t>
    </r>
    <r>
      <rPr>
        <sz val="12"/>
        <color indexed="8"/>
        <rFont val="仿宋_GB2312"/>
        <charset val="134"/>
      </rPr>
      <t xml:space="preserve"> 4-16</t>
    </r>
    <r>
      <rPr>
        <sz val="12"/>
        <color indexed="8"/>
        <rFont val="宋体"/>
        <charset val="134"/>
      </rPr>
      <t>人</t>
    </r>
    <phoneticPr fontId="6" type="noConversion"/>
  </si>
  <si>
    <r>
      <t xml:space="preserve">       </t>
    </r>
    <r>
      <rPr>
        <sz val="12"/>
        <color indexed="8"/>
        <rFont val="宋体"/>
        <charset val="134"/>
      </rPr>
      <t>车轮跳花样规定提高套路</t>
    </r>
    <r>
      <rPr>
        <sz val="12"/>
        <color indexed="8"/>
        <rFont val="仿宋_GB2312"/>
        <charset val="134"/>
      </rPr>
      <t xml:space="preserve"> 4-16</t>
    </r>
    <r>
      <rPr>
        <sz val="12"/>
        <color indexed="8"/>
        <rFont val="宋体"/>
        <charset val="134"/>
      </rPr>
      <t>人</t>
    </r>
    <phoneticPr fontId="6" type="noConversion"/>
  </si>
  <si>
    <r>
      <t xml:space="preserve">       </t>
    </r>
    <r>
      <rPr>
        <sz val="12"/>
        <color indexed="8"/>
        <rFont val="宋体"/>
        <charset val="134"/>
      </rPr>
      <t>交互绳花样规定基础套路</t>
    </r>
    <r>
      <rPr>
        <sz val="12"/>
        <color indexed="8"/>
        <rFont val="仿宋_GB2312"/>
        <charset val="134"/>
      </rPr>
      <t xml:space="preserve"> 6-15</t>
    </r>
    <r>
      <rPr>
        <sz val="12"/>
        <color indexed="8"/>
        <rFont val="宋体"/>
        <charset val="134"/>
      </rPr>
      <t>人</t>
    </r>
    <phoneticPr fontId="6" type="noConversion"/>
  </si>
  <si>
    <r>
      <t xml:space="preserve">       </t>
    </r>
    <r>
      <rPr>
        <sz val="12"/>
        <color indexed="8"/>
        <rFont val="宋体"/>
        <charset val="134"/>
      </rPr>
      <t>交互绳花样规定提高套路</t>
    </r>
    <r>
      <rPr>
        <sz val="12"/>
        <color indexed="8"/>
        <rFont val="仿宋_GB2312"/>
        <charset val="134"/>
      </rPr>
      <t xml:space="preserve"> 6-15</t>
    </r>
    <r>
      <rPr>
        <sz val="12"/>
        <color indexed="8"/>
        <rFont val="宋体"/>
        <charset val="134"/>
      </rPr>
      <t>人</t>
    </r>
    <phoneticPr fontId="6" type="noConversion"/>
  </si>
  <si>
    <t>A、B、C、D、E、F、G、H、I、J、K、L 12人姓名</t>
    <phoneticPr fontId="6" type="noConversion"/>
  </si>
  <si>
    <t>A、B、C、D、E、F、G、H 8人姓名</t>
    <phoneticPr fontId="6" type="noConversion"/>
  </si>
  <si>
    <t>A、B、C、D、E、F、G、H、I、J 10人姓名</t>
    <phoneticPr fontId="6" type="noConversion"/>
  </si>
  <si>
    <t>A、B、C、D、E、F、G、H、I、J 等10至20人姓名</t>
    <phoneticPr fontId="6" type="noConversion"/>
  </si>
  <si>
    <t>A、B、C、D、E 等5-16人姓名</t>
    <phoneticPr fontId="6" type="noConversion"/>
  </si>
  <si>
    <t>A、B、C、D 等4-16人姓名</t>
    <phoneticPr fontId="6" type="noConversion"/>
  </si>
  <si>
    <t>A、B、C、D、E、F 等6-15人姓名</t>
    <phoneticPr fontId="6" type="noConversion"/>
  </si>
  <si>
    <t>报名费
总计(元）</t>
    <phoneticPr fontId="6" type="noConversion"/>
  </si>
  <si>
    <t>北京市 XX区 XXXX（必填全称）</t>
    <phoneticPr fontId="6" type="noConversion"/>
  </si>
  <si>
    <t>人次总计</t>
    <phoneticPr fontId="6" type="noConversion"/>
  </si>
  <si>
    <r>
      <t xml:space="preserve">重要说明:
</t>
    </r>
    <r>
      <rPr>
        <sz val="11"/>
        <rFont val="宋体"/>
        <charset val="134"/>
      </rPr>
      <t>1.报名单位全称以及领队和教练员联系电话为必填选项；每支队伍可报领队1人，教练员2人；
2.各队参加计数赛的男子或女子单人或双人项目限报2人或2组，其中双人（一带一）项目的2组男女队员不可重复组合报名；计数赛、集体花样赛、全国考级比赛的每个混合集体项目都只能限报1组队员参赛——除4人x30秒接力的3个混合项目要求每队限报2男2女外，所有其他混合项目有无异性参加都可以报名且男女比例不限；
3.计数赛、集体花样规定赛、集体花样自编赛的报名竞赛服务费是50元/人/项；全国跳绳考级比赛项目的报名竞赛服务费是100元/人/项；
4.此表格是拟定报满全部比赛项目和人数的参考表格，请按照实际情况填报后把未报名项目的相关信息清空，表格系统会自动核算实际报名费提交审核；            5.此表格须在领队会提交纸质版（盖章有效），此外上传报名邮箱的本份电子报名表不得要求再次更改任何信息，请按竞赛规程相关内容执行报名流程。</t>
    </r>
    <phoneticPr fontId="6" type="noConversion"/>
  </si>
  <si>
    <t>比赛项目</t>
    <phoneticPr fontId="6" type="noConversion"/>
  </si>
  <si>
    <t xml:space="preserve">          参赛单位（盖章）：                                                                                                                                                                                                                    
         日期：2020年12月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</si>
</sst>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b/>
      <sz val="11"/>
      <color indexed="10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22" workbookViewId="0">
      <selection activeCell="A29" sqref="A29:J31"/>
    </sheetView>
  </sheetViews>
  <sheetFormatPr defaultColWidth="9" defaultRowHeight="13.5"/>
  <cols>
    <col min="1" max="1" width="4.75" style="2" customWidth="1"/>
    <col min="2" max="2" width="42.625" customWidth="1"/>
    <col min="3" max="4" width="15.625" style="2" customWidth="1"/>
    <col min="5" max="5" width="15.5" style="2" customWidth="1"/>
    <col min="6" max="6" width="15.625" style="2" customWidth="1"/>
    <col min="7" max="10" width="9.5" style="2" customWidth="1"/>
  </cols>
  <sheetData>
    <row r="1" spans="1:10" ht="27.7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5.5" customHeight="1">
      <c r="A2" s="19" t="s">
        <v>31</v>
      </c>
      <c r="B2" s="18" t="s">
        <v>53</v>
      </c>
      <c r="C2" s="4" t="s">
        <v>0</v>
      </c>
      <c r="D2" s="4"/>
      <c r="E2" s="4" t="s">
        <v>1</v>
      </c>
      <c r="F2" s="4"/>
      <c r="G2" s="4" t="s">
        <v>19</v>
      </c>
      <c r="H2" s="4"/>
      <c r="I2" s="4" t="s">
        <v>2</v>
      </c>
      <c r="J2" s="4"/>
    </row>
    <row r="3" spans="1:10" ht="27.75" customHeight="1">
      <c r="A3" s="19"/>
      <c r="B3" s="18"/>
      <c r="C3" s="4" t="s">
        <v>3</v>
      </c>
      <c r="D3" s="4" t="s">
        <v>4</v>
      </c>
      <c r="E3" s="4" t="s">
        <v>5</v>
      </c>
      <c r="F3" s="16" t="s">
        <v>29</v>
      </c>
      <c r="G3" s="17"/>
      <c r="H3" s="4" t="s">
        <v>6</v>
      </c>
      <c r="I3" s="16" t="s">
        <v>30</v>
      </c>
      <c r="J3" s="17"/>
    </row>
    <row r="4" spans="1:10" ht="18.75" customHeight="1">
      <c r="A4" s="18" t="s">
        <v>7</v>
      </c>
      <c r="B4" s="18" t="s">
        <v>56</v>
      </c>
      <c r="C4" s="18" t="s">
        <v>8</v>
      </c>
      <c r="D4" s="18"/>
      <c r="E4" s="18"/>
      <c r="F4" s="18"/>
      <c r="G4" s="18" t="s">
        <v>9</v>
      </c>
      <c r="H4" s="19" t="s">
        <v>10</v>
      </c>
      <c r="I4" s="19" t="s">
        <v>52</v>
      </c>
      <c r="J4" s="19" t="s">
        <v>54</v>
      </c>
    </row>
    <row r="5" spans="1:10" ht="21.75" customHeight="1">
      <c r="A5" s="21"/>
      <c r="B5" s="21"/>
      <c r="C5" s="21" t="s">
        <v>11</v>
      </c>
      <c r="D5" s="21"/>
      <c r="E5" s="21" t="s">
        <v>12</v>
      </c>
      <c r="F5" s="21"/>
      <c r="G5" s="21"/>
      <c r="H5" s="21"/>
      <c r="I5" s="20"/>
      <c r="J5" s="21"/>
    </row>
    <row r="6" spans="1:10" ht="21.75" customHeight="1">
      <c r="A6" s="5">
        <v>1</v>
      </c>
      <c r="B6" s="6" t="s">
        <v>22</v>
      </c>
      <c r="C6" s="7" t="s">
        <v>8</v>
      </c>
      <c r="D6" s="7" t="s">
        <v>8</v>
      </c>
      <c r="E6" s="7" t="s">
        <v>8</v>
      </c>
      <c r="F6" s="7" t="s">
        <v>8</v>
      </c>
      <c r="G6" s="7">
        <v>4</v>
      </c>
      <c r="H6" s="7">
        <f>G6*50</f>
        <v>200</v>
      </c>
      <c r="I6" s="23">
        <f>SUM(H6:H18)</f>
        <v>3650</v>
      </c>
      <c r="J6" s="26">
        <f>SUM(G6:G18)</f>
        <v>73</v>
      </c>
    </row>
    <row r="7" spans="1:10" ht="21.75" customHeight="1">
      <c r="A7" s="8">
        <v>2</v>
      </c>
      <c r="B7" s="9" t="s">
        <v>24</v>
      </c>
      <c r="C7" s="4" t="s">
        <v>8</v>
      </c>
      <c r="D7" s="4" t="s">
        <v>8</v>
      </c>
      <c r="E7" s="4" t="s">
        <v>8</v>
      </c>
      <c r="F7" s="4" t="s">
        <v>8</v>
      </c>
      <c r="G7" s="4">
        <v>4</v>
      </c>
      <c r="H7" s="4">
        <f t="shared" ref="H7:H20" si="0">G7*50</f>
        <v>200</v>
      </c>
      <c r="I7" s="18"/>
      <c r="J7" s="27"/>
    </row>
    <row r="8" spans="1:10" ht="21.75" customHeight="1">
      <c r="A8" s="8">
        <v>3</v>
      </c>
      <c r="B8" s="9" t="s">
        <v>23</v>
      </c>
      <c r="C8" s="4" t="s">
        <v>8</v>
      </c>
      <c r="D8" s="4" t="s">
        <v>8</v>
      </c>
      <c r="E8" s="4" t="s">
        <v>8</v>
      </c>
      <c r="F8" s="4" t="s">
        <v>8</v>
      </c>
      <c r="G8" s="4">
        <v>4</v>
      </c>
      <c r="H8" s="4">
        <f t="shared" si="0"/>
        <v>200</v>
      </c>
      <c r="I8" s="18"/>
      <c r="J8" s="27"/>
    </row>
    <row r="9" spans="1:10" ht="21.75" customHeight="1">
      <c r="A9" s="8">
        <v>4</v>
      </c>
      <c r="B9" s="9" t="s">
        <v>25</v>
      </c>
      <c r="C9" s="4" t="s">
        <v>8</v>
      </c>
      <c r="D9" s="4" t="s">
        <v>8</v>
      </c>
      <c r="E9" s="4" t="s">
        <v>8</v>
      </c>
      <c r="F9" s="4" t="s">
        <v>8</v>
      </c>
      <c r="G9" s="4">
        <v>4</v>
      </c>
      <c r="H9" s="4">
        <f t="shared" si="0"/>
        <v>200</v>
      </c>
      <c r="I9" s="18"/>
      <c r="J9" s="27"/>
    </row>
    <row r="10" spans="1:10" ht="35.25" customHeight="1">
      <c r="A10" s="8">
        <v>5</v>
      </c>
      <c r="B10" s="9" t="s">
        <v>21</v>
      </c>
      <c r="C10" s="3" t="s">
        <v>15</v>
      </c>
      <c r="D10" s="3" t="s">
        <v>15</v>
      </c>
      <c r="E10" s="3" t="s">
        <v>15</v>
      </c>
      <c r="F10" s="3" t="s">
        <v>15</v>
      </c>
      <c r="G10" s="4">
        <v>8</v>
      </c>
      <c r="H10" s="4">
        <f t="shared" si="0"/>
        <v>400</v>
      </c>
      <c r="I10" s="18"/>
      <c r="J10" s="27"/>
    </row>
    <row r="11" spans="1:10" ht="35.25" customHeight="1">
      <c r="A11" s="8">
        <v>6</v>
      </c>
      <c r="B11" s="9" t="s">
        <v>20</v>
      </c>
      <c r="C11" s="4" t="s">
        <v>15</v>
      </c>
      <c r="D11" s="4" t="s">
        <v>15</v>
      </c>
      <c r="E11" s="4" t="s">
        <v>16</v>
      </c>
      <c r="F11" s="4" t="s">
        <v>18</v>
      </c>
      <c r="G11" s="4">
        <v>8</v>
      </c>
      <c r="H11" s="4">
        <f t="shared" si="0"/>
        <v>400</v>
      </c>
      <c r="I11" s="18"/>
      <c r="J11" s="27"/>
    </row>
    <row r="12" spans="1:10" ht="35.25" customHeight="1">
      <c r="A12" s="8">
        <v>7</v>
      </c>
      <c r="B12" s="9" t="s">
        <v>32</v>
      </c>
      <c r="C12" s="4" t="s">
        <v>14</v>
      </c>
      <c r="D12" s="4" t="s">
        <v>14</v>
      </c>
      <c r="E12" s="4" t="s">
        <v>14</v>
      </c>
      <c r="F12" s="4" t="s">
        <v>14</v>
      </c>
      <c r="G12" s="4">
        <v>4</v>
      </c>
      <c r="H12" s="4">
        <f t="shared" si="0"/>
        <v>200</v>
      </c>
      <c r="I12" s="18"/>
      <c r="J12" s="27"/>
    </row>
    <row r="13" spans="1:10" ht="35.25" customHeight="1">
      <c r="A13" s="8">
        <v>8</v>
      </c>
      <c r="B13" s="9" t="s">
        <v>33</v>
      </c>
      <c r="C13" s="4" t="s">
        <v>14</v>
      </c>
      <c r="D13" s="4" t="s">
        <v>14</v>
      </c>
      <c r="E13" s="4" t="s">
        <v>14</v>
      </c>
      <c r="F13" s="4" t="s">
        <v>14</v>
      </c>
      <c r="G13" s="4">
        <v>4</v>
      </c>
      <c r="H13" s="4">
        <f t="shared" si="0"/>
        <v>200</v>
      </c>
      <c r="I13" s="18"/>
      <c r="J13" s="27"/>
    </row>
    <row r="14" spans="1:10" ht="35.25" customHeight="1">
      <c r="A14" s="8">
        <v>9</v>
      </c>
      <c r="B14" s="9" t="s">
        <v>34</v>
      </c>
      <c r="C14" s="4" t="s">
        <v>14</v>
      </c>
      <c r="D14" s="4" t="s">
        <v>14</v>
      </c>
      <c r="E14" s="4" t="s">
        <v>14</v>
      </c>
      <c r="F14" s="4" t="s">
        <v>14</v>
      </c>
      <c r="G14" s="4">
        <v>4</v>
      </c>
      <c r="H14" s="4">
        <f t="shared" si="0"/>
        <v>200</v>
      </c>
      <c r="I14" s="18"/>
      <c r="J14" s="27"/>
    </row>
    <row r="15" spans="1:10" ht="21.75" customHeight="1">
      <c r="A15" s="8">
        <v>10</v>
      </c>
      <c r="B15" s="9" t="s">
        <v>35</v>
      </c>
      <c r="C15" s="18" t="s">
        <v>17</v>
      </c>
      <c r="D15" s="18"/>
      <c r="E15" s="18"/>
      <c r="F15" s="18"/>
      <c r="G15" s="4">
        <v>3</v>
      </c>
      <c r="H15" s="4">
        <f t="shared" si="0"/>
        <v>150</v>
      </c>
      <c r="I15" s="18"/>
      <c r="J15" s="27"/>
    </row>
    <row r="16" spans="1:10" ht="24.75" customHeight="1">
      <c r="A16" s="8">
        <v>11</v>
      </c>
      <c r="B16" s="9" t="s">
        <v>26</v>
      </c>
      <c r="C16" s="18" t="s">
        <v>46</v>
      </c>
      <c r="D16" s="18"/>
      <c r="E16" s="18"/>
      <c r="F16" s="18"/>
      <c r="G16" s="4">
        <v>8</v>
      </c>
      <c r="H16" s="4">
        <f t="shared" si="0"/>
        <v>400</v>
      </c>
      <c r="I16" s="18"/>
      <c r="J16" s="27"/>
    </row>
    <row r="17" spans="1:10" ht="24.75" customHeight="1">
      <c r="A17" s="8">
        <v>12</v>
      </c>
      <c r="B17" s="9" t="s">
        <v>27</v>
      </c>
      <c r="C17" s="18" t="s">
        <v>47</v>
      </c>
      <c r="D17" s="18"/>
      <c r="E17" s="18"/>
      <c r="F17" s="18"/>
      <c r="G17" s="4">
        <v>10</v>
      </c>
      <c r="H17" s="4">
        <f t="shared" si="0"/>
        <v>500</v>
      </c>
      <c r="I17" s="18"/>
      <c r="J17" s="27"/>
    </row>
    <row r="18" spans="1:10" ht="24.75" customHeight="1">
      <c r="A18" s="10">
        <v>13</v>
      </c>
      <c r="B18" s="13" t="s">
        <v>28</v>
      </c>
      <c r="C18" s="22" t="s">
        <v>46</v>
      </c>
      <c r="D18" s="22"/>
      <c r="E18" s="22"/>
      <c r="F18" s="22"/>
      <c r="G18" s="12">
        <v>8</v>
      </c>
      <c r="H18" s="12">
        <f t="shared" si="0"/>
        <v>400</v>
      </c>
      <c r="I18" s="22"/>
      <c r="J18" s="28"/>
    </row>
    <row r="19" spans="1:10" s="1" customFormat="1" ht="32.25" customHeight="1">
      <c r="A19" s="5">
        <v>14</v>
      </c>
      <c r="B19" s="6" t="s">
        <v>36</v>
      </c>
      <c r="C19" s="23" t="s">
        <v>45</v>
      </c>
      <c r="D19" s="23"/>
      <c r="E19" s="23"/>
      <c r="F19" s="23"/>
      <c r="G19" s="7">
        <v>12</v>
      </c>
      <c r="H19" s="7">
        <f t="shared" si="0"/>
        <v>600</v>
      </c>
      <c r="I19" s="23">
        <f>SUM(H19:H27)</f>
        <v>12600</v>
      </c>
      <c r="J19" s="26">
        <f>SUM(G19:G27)</f>
        <v>142</v>
      </c>
    </row>
    <row r="20" spans="1:10" s="1" customFormat="1" ht="32.25" customHeight="1">
      <c r="A20" s="8">
        <v>15</v>
      </c>
      <c r="B20" s="9" t="s">
        <v>40</v>
      </c>
      <c r="C20" s="18" t="s">
        <v>48</v>
      </c>
      <c r="D20" s="18"/>
      <c r="E20" s="18"/>
      <c r="F20" s="18"/>
      <c r="G20" s="4">
        <v>20</v>
      </c>
      <c r="H20" s="4">
        <f t="shared" si="0"/>
        <v>1000</v>
      </c>
      <c r="I20" s="18"/>
      <c r="J20" s="27"/>
    </row>
    <row r="21" spans="1:10" s="1" customFormat="1" ht="32.25" customHeight="1">
      <c r="A21" s="8">
        <v>16</v>
      </c>
      <c r="B21" s="9" t="s">
        <v>39</v>
      </c>
      <c r="C21" s="18" t="s">
        <v>49</v>
      </c>
      <c r="D21" s="18"/>
      <c r="E21" s="18"/>
      <c r="F21" s="18"/>
      <c r="G21" s="4">
        <v>16</v>
      </c>
      <c r="H21" s="4">
        <f>G21*100</f>
        <v>1600</v>
      </c>
      <c r="I21" s="18"/>
      <c r="J21" s="27"/>
    </row>
    <row r="22" spans="1:10" s="1" customFormat="1" ht="32.25" customHeight="1">
      <c r="A22" s="8">
        <v>17</v>
      </c>
      <c r="B22" s="9" t="s">
        <v>38</v>
      </c>
      <c r="C22" s="18" t="s">
        <v>49</v>
      </c>
      <c r="D22" s="18"/>
      <c r="E22" s="18"/>
      <c r="F22" s="18"/>
      <c r="G22" s="4">
        <v>16</v>
      </c>
      <c r="H22" s="4">
        <f t="shared" ref="H22:H27" si="1">G22*100</f>
        <v>1600</v>
      </c>
      <c r="I22" s="18"/>
      <c r="J22" s="27"/>
    </row>
    <row r="23" spans="1:10" s="1" customFormat="1" ht="32.25" customHeight="1">
      <c r="A23" s="8">
        <v>18</v>
      </c>
      <c r="B23" s="9" t="s">
        <v>37</v>
      </c>
      <c r="C23" s="18" t="s">
        <v>49</v>
      </c>
      <c r="D23" s="18"/>
      <c r="E23" s="18"/>
      <c r="F23" s="18"/>
      <c r="G23" s="4">
        <v>16</v>
      </c>
      <c r="H23" s="4">
        <f t="shared" si="1"/>
        <v>1600</v>
      </c>
      <c r="I23" s="18"/>
      <c r="J23" s="27"/>
    </row>
    <row r="24" spans="1:10" s="1" customFormat="1" ht="32.25" customHeight="1">
      <c r="A24" s="8">
        <v>19</v>
      </c>
      <c r="B24" s="9" t="s">
        <v>41</v>
      </c>
      <c r="C24" s="18" t="s">
        <v>50</v>
      </c>
      <c r="D24" s="18"/>
      <c r="E24" s="18"/>
      <c r="F24" s="18"/>
      <c r="G24" s="4">
        <v>16</v>
      </c>
      <c r="H24" s="4">
        <f t="shared" si="1"/>
        <v>1600</v>
      </c>
      <c r="I24" s="18"/>
      <c r="J24" s="27"/>
    </row>
    <row r="25" spans="1:10" s="1" customFormat="1" ht="32.25" customHeight="1">
      <c r="A25" s="8">
        <v>20</v>
      </c>
      <c r="B25" s="9" t="s">
        <v>42</v>
      </c>
      <c r="C25" s="18" t="s">
        <v>50</v>
      </c>
      <c r="D25" s="18"/>
      <c r="E25" s="18"/>
      <c r="F25" s="18"/>
      <c r="G25" s="4">
        <v>16</v>
      </c>
      <c r="H25" s="4">
        <f t="shared" si="1"/>
        <v>1600</v>
      </c>
      <c r="I25" s="18"/>
      <c r="J25" s="27"/>
    </row>
    <row r="26" spans="1:10" s="1" customFormat="1" ht="32.25" customHeight="1">
      <c r="A26" s="8">
        <v>21</v>
      </c>
      <c r="B26" s="9" t="s">
        <v>43</v>
      </c>
      <c r="C26" s="18" t="s">
        <v>51</v>
      </c>
      <c r="D26" s="18"/>
      <c r="E26" s="18"/>
      <c r="F26" s="18"/>
      <c r="G26" s="4">
        <v>15</v>
      </c>
      <c r="H26" s="4">
        <f t="shared" si="1"/>
        <v>1500</v>
      </c>
      <c r="I26" s="18"/>
      <c r="J26" s="27"/>
    </row>
    <row r="27" spans="1:10" s="1" customFormat="1" ht="32.25" customHeight="1">
      <c r="A27" s="10">
        <v>22</v>
      </c>
      <c r="B27" s="11" t="s">
        <v>44</v>
      </c>
      <c r="C27" s="22" t="s">
        <v>51</v>
      </c>
      <c r="D27" s="22"/>
      <c r="E27" s="22"/>
      <c r="F27" s="22"/>
      <c r="G27" s="12">
        <v>15</v>
      </c>
      <c r="H27" s="12">
        <f t="shared" si="1"/>
        <v>1500</v>
      </c>
      <c r="I27" s="22"/>
      <c r="J27" s="28"/>
    </row>
    <row r="28" spans="1:10" ht="118.5" customHeight="1">
      <c r="A28" s="29" t="s">
        <v>55</v>
      </c>
      <c r="B28" s="30"/>
      <c r="C28" s="30"/>
      <c r="D28" s="30"/>
      <c r="E28" s="30"/>
      <c r="F28" s="30"/>
      <c r="G28" s="30"/>
      <c r="H28" s="31"/>
      <c r="I28" s="14">
        <f>I6+I19</f>
        <v>16250</v>
      </c>
      <c r="J28" s="14">
        <f>J6+J19</f>
        <v>215</v>
      </c>
    </row>
    <row r="29" spans="1:10" ht="18" customHeight="1">
      <c r="A29" s="24" t="s">
        <v>57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29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33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33">
    <mergeCell ref="A29:J31"/>
    <mergeCell ref="I6:I18"/>
    <mergeCell ref="I19:I27"/>
    <mergeCell ref="J4:J5"/>
    <mergeCell ref="J6:J18"/>
    <mergeCell ref="J19:J27"/>
    <mergeCell ref="C25:F25"/>
    <mergeCell ref="C26:F26"/>
    <mergeCell ref="C27:F27"/>
    <mergeCell ref="A28:H28"/>
    <mergeCell ref="H4:H5"/>
    <mergeCell ref="C20:F20"/>
    <mergeCell ref="C21:F21"/>
    <mergeCell ref="C22:F22"/>
    <mergeCell ref="C5:D5"/>
    <mergeCell ref="E5:F5"/>
    <mergeCell ref="C23:F23"/>
    <mergeCell ref="C24:F24"/>
    <mergeCell ref="C15:F15"/>
    <mergeCell ref="C16:F16"/>
    <mergeCell ref="C17:F17"/>
    <mergeCell ref="C18:F18"/>
    <mergeCell ref="C19:F19"/>
    <mergeCell ref="A1:J1"/>
    <mergeCell ref="F3:G3"/>
    <mergeCell ref="I3:J3"/>
    <mergeCell ref="C4:F4"/>
    <mergeCell ref="I4:I5"/>
    <mergeCell ref="A2:A3"/>
    <mergeCell ref="A4:A5"/>
    <mergeCell ref="B2:B3"/>
    <mergeCell ref="B4:B5"/>
    <mergeCell ref="G4:G5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2020年跳绳精英赛报名表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2020-11-19T06:28:07Z</dcterms:created>
  <dcterms:modified xsi:type="dcterms:W3CDTF">2020-11-19T17:21:51Z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